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3" sheetId="1" r:id="rId1"/>
  </sheets>
  <calcPr calcId="125725" refMode="R1C1"/>
</workbook>
</file>

<file path=xl/calcChain.xml><?xml version="1.0" encoding="utf-8"?>
<calcChain xmlns="http://schemas.openxmlformats.org/spreadsheetml/2006/main">
  <c r="F50" i="1"/>
  <c r="F12" s="1"/>
  <c r="F11" s="1"/>
  <c r="F42"/>
  <c r="F13" s="1"/>
  <c r="F28" l="1"/>
  <c r="F10"/>
</calcChain>
</file>

<file path=xl/sharedStrings.xml><?xml version="1.0" encoding="utf-8"?>
<sst xmlns="http://schemas.openxmlformats.org/spreadsheetml/2006/main" count="64" uniqueCount="60">
  <si>
    <t xml:space="preserve">                                                           Отчет</t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</si>
  <si>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</si>
  <si>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</si>
  <si>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</si>
  <si>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</si>
  <si>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</si>
  <si>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>Предъявлено по услугам всего: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</si>
  <si>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</si>
  <si>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</si>
  <si>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</si>
  <si>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Вывоз и переработка бытовых отходов</t>
  </si>
  <si>
    <t xml:space="preserve">Обслуживание ИТП </t>
  </si>
  <si>
    <t>Домофон</t>
  </si>
  <si>
    <t>Таблица № 2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</si>
  <si>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</si>
  <si>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</si>
  <si>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</si>
  <si>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</si>
  <si>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</si>
  <si>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</si>
  <si>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</si>
  <si>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</si>
  <si>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соответс.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</si>
  <si>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</si>
  <si>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</si>
  <si>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лестнич.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</si>
  <si>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</si>
  <si>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</si>
  <si>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</si>
  <si>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)</t>
  </si>
  <si>
    <t>Фасадное освещение</t>
  </si>
  <si>
    <t>Возмещение затрат за услуги НОЭ</t>
  </si>
  <si>
    <t>В отчете представлены затраты ,которые проходили через расчетный счет и по договорам заключенными с ООО "НЖК".</t>
  </si>
  <si>
    <t>акт не подписан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</si>
  <si>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работы по текущему ремонту  МКД.</t>
  </si>
  <si>
    <t>Повышающий коэффициент при отсутствии ИПУ по ГВС (ХВС в ГВС)</t>
  </si>
  <si>
    <t>Услуги за внесение данных ГИС ЖКХ</t>
  </si>
  <si>
    <t>Утилизация ртутьсодержащих ламп</t>
  </si>
  <si>
    <t>Комунальный ресурс на содержание общедомового имущества</t>
  </si>
  <si>
    <t>Задолженность ТСЖ перед УК по выполненным работам  на 01.01.18</t>
  </si>
  <si>
    <r>
      <t xml:space="preserve">Управляющей компании ООО "Нерюнгринская жилищная компания" перед собственниками помещений о выполненной за  2018г работе   по содержанию общего имущества                                 ТСЖ </t>
    </r>
    <r>
      <rPr>
        <b/>
        <u/>
        <sz val="10"/>
        <rFont val="Arial"/>
        <family val="2"/>
        <charset val="204"/>
      </rPr>
      <t>ж/д №3/1 по пр. Дружбы Народов</t>
    </r>
  </si>
  <si>
    <t>Повышающий коэффициент при отсутствии ИПУ ГВС (ХВС в ГВС)</t>
  </si>
  <si>
    <t>Повышающий коэффициент при отсутствии ИПУ по ХВС</t>
  </si>
  <si>
    <t>Оплачено за ЖУ  Управляющий компании за 2018г</t>
  </si>
  <si>
    <t xml:space="preserve"> Задолженность ТСЖ перед УК по выполненным работам  на 01.01.2019  (495,55+3294,95-2868,09=922,04)</t>
  </si>
  <si>
    <t>Перечень работ по текущему ремонту за  2018г.</t>
  </si>
  <si>
    <t>Замена  источника питания ИТП</t>
  </si>
  <si>
    <t>Установка фасадного освещения (под №1,4)</t>
  </si>
  <si>
    <t>Ремонт м/п швов кв.№71,83,85,95,105,122,136,147, 86</t>
  </si>
  <si>
    <t>Ремонт температ швов кв. №86,95,105,122,147</t>
  </si>
  <si>
    <t>Установка песочницы</t>
  </si>
  <si>
    <t>Локальный ремонт кровли над кв.№65</t>
  </si>
  <si>
    <t>Ремонт канализ выпусков под №10</t>
  </si>
  <si>
    <t>Смена кранов шаровых ниже отм 0,00 на крылевые по отоплению под № 1-4 (сборники), ремонт мусорокамер под №1-12,установка регистров в холле 1го под</t>
  </si>
  <si>
    <t>Замена канализ труб по стояку в сан узел кв.№111,156, устр пантуса под №12</t>
  </si>
  <si>
    <t>Настройка термовычисл расхдомер счётчиков</t>
  </si>
  <si>
    <r>
      <t>1.Заявок поступило 206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205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</si>
  <si>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</t>
    </r>
    <r>
      <rPr>
        <b/>
        <u/>
        <sz val="9"/>
        <rFont val="Arial"/>
        <family val="2"/>
        <charset val="204"/>
      </rPr>
      <t xml:space="preserve">    674,42м3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</si>
  <si>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- 89,8  м3</t>
    </r>
  </si>
  <si>
    <t>Генеральный директор  ООО "НЖК"                                                                   Сечина М.В.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</si>
</sst>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sz val="11"/>
      <name val="Arial"/>
      <family val="2"/>
      <charset val="204"/>
    </font>
    <font>
      <b/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2" fillId="0" borderId="1" xfId="0" applyFont="1" applyBorder="1" applyAlignment="1">
      <alignment horizontal="right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4" fontId="6" fillId="0" borderId="5" xfId="0" applyNumberFormat="1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6" fillId="0" borderId="6" xfId="0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wrapText="1"/>
    </xf>
    <xf numFmtId="4" fontId="3" fillId="2" borderId="5" xfId="0" applyNumberFormat="1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3" fillId="3" borderId="4" xfId="0" applyFont="1" applyFill="1" applyBorder="1" applyAlignment="1">
      <alignment horizontal="center" wrapText="1"/>
    </xf>
    <xf numFmtId="4" fontId="2" fillId="3" borderId="5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10" fontId="2" fillId="0" borderId="1" xfId="0" applyNumberFormat="1" applyFont="1" applyBorder="1" applyAlignment="1">
      <alignment horizontal="right" wrapText="1"/>
    </xf>
    <xf numFmtId="0" fontId="3" fillId="0" borderId="3" xfId="0" applyFont="1" applyBorder="1" applyAlignment="1">
      <alignment wrapText="1"/>
    </xf>
    <xf numFmtId="0" fontId="3" fillId="0" borderId="13" xfId="0" applyFont="1" applyBorder="1" applyAlignment="1">
      <alignment wrapText="1"/>
    </xf>
    <xf numFmtId="2" fontId="4" fillId="0" borderId="14" xfId="0" applyNumberFormat="1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2" fontId="4" fillId="0" borderId="15" xfId="0" applyNumberFormat="1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2" fontId="3" fillId="0" borderId="17" xfId="0" applyNumberFormat="1" applyFont="1" applyBorder="1" applyAlignment="1">
      <alignment wrapText="1"/>
    </xf>
    <xf numFmtId="0" fontId="2" fillId="0" borderId="18" xfId="0" applyNumberFormat="1" applyFont="1" applyBorder="1" applyAlignment="1">
      <alignment horizontal="right" wrapText="1"/>
    </xf>
    <xf numFmtId="0" fontId="3" fillId="0" borderId="5" xfId="0" applyNumberFormat="1" applyFont="1" applyBorder="1" applyAlignment="1">
      <alignment wrapText="1"/>
    </xf>
    <xf numFmtId="0" fontId="3" fillId="0" borderId="8" xfId="0" applyNumberFormat="1" applyFont="1" applyBorder="1" applyAlignment="1">
      <alignment horizontal="center" wrapText="1"/>
    </xf>
    <xf numFmtId="0" fontId="3" fillId="0" borderId="9" xfId="0" applyNumberFormat="1" applyFont="1" applyBorder="1" applyAlignment="1">
      <alignment horizontal="center" wrapText="1"/>
    </xf>
    <xf numFmtId="0" fontId="3" fillId="0" borderId="10" xfId="0" applyNumberFormat="1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0" borderId="5" xfId="0" applyNumberFormat="1" applyFont="1" applyBorder="1" applyAlignment="1">
      <alignment horizontal="center" wrapText="1"/>
    </xf>
    <xf numFmtId="4" fontId="4" fillId="0" borderId="5" xfId="0" applyNumberFormat="1" applyFont="1" applyBorder="1" applyAlignment="1">
      <alignment wrapText="1"/>
    </xf>
    <xf numFmtId="0" fontId="10" fillId="0" borderId="0" xfId="0" applyNumberFormat="1" applyFont="1" applyBorder="1" applyAlignment="1">
      <alignment horizontal="left" wrapText="1"/>
    </xf>
    <xf numFmtId="0" fontId="8" fillId="0" borderId="0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wrapText="1"/>
    </xf>
    <xf numFmtId="0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2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left" wrapText="1"/>
    </xf>
    <xf numFmtId="0" fontId="7" fillId="0" borderId="0" xfId="0" applyFont="1" applyAlignment="1">
      <alignment horizontal="left" wrapText="1"/>
    </xf>
    <xf numFmtId="2" fontId="7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 wrapText="1"/>
    </xf>
    <xf numFmtId="0" fontId="1" fillId="0" borderId="0" xfId="0" applyNumberFormat="1" applyFont="1" applyBorder="1" applyAlignment="1">
      <alignment horizontal="left" wrapText="1"/>
    </xf>
    <xf numFmtId="0" fontId="14" fillId="0" borderId="8" xfId="0" applyFont="1" applyBorder="1" applyAlignment="1">
      <alignment horizontal="left" wrapText="1"/>
    </xf>
    <xf numFmtId="0" fontId="14" fillId="0" borderId="9" xfId="0" applyFont="1" applyBorder="1" applyAlignment="1">
      <alignment horizontal="left" wrapText="1"/>
    </xf>
    <xf numFmtId="0" fontId="14" fillId="0" borderId="10" xfId="0" applyFont="1" applyBorder="1" applyAlignment="1">
      <alignment horizontal="left" wrapText="1"/>
    </xf>
    <xf numFmtId="0" fontId="14" fillId="0" borderId="8" xfId="0" applyNumberFormat="1" applyFont="1" applyBorder="1" applyAlignment="1">
      <alignment horizontal="left" wrapText="1"/>
    </xf>
    <xf numFmtId="0" fontId="14" fillId="0" borderId="9" xfId="0" applyNumberFormat="1" applyFont="1" applyBorder="1" applyAlignment="1">
      <alignment horizontal="left" wrapText="1"/>
    </xf>
    <xf numFmtId="0" fontId="14" fillId="0" borderId="10" xfId="0" applyNumberFormat="1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4" fillId="0" borderId="19" xfId="0" applyFont="1" applyBorder="1" applyAlignment="1">
      <alignment horizontal="left" wrapText="1"/>
    </xf>
    <xf numFmtId="0" fontId="14" fillId="0" borderId="20" xfId="0" applyFont="1" applyBorder="1" applyAlignment="1">
      <alignment horizontal="left" wrapText="1"/>
    </xf>
    <xf numFmtId="0" fontId="14" fillId="0" borderId="21" xfId="0" applyFont="1" applyBorder="1" applyAlignment="1">
      <alignment horizontal="left" wrapText="1"/>
    </xf>
    <xf numFmtId="0" fontId="11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62"/>
  <sheetViews>
    <sheetView tabSelected="1" workbookViewId="0">
      <selection activeCell="A298" sqref="A1:H298"/>
    </sheetView>
  </sheetViews>
  <sheetFormatPr defaultRowHeight="15"/>
  <cols>
    <col min="1" max="1" width="6.42578125" customWidth="1"/>
    <col min="5" max="5" width="45.5703125" customWidth="1"/>
    <col min="6" max="6" width="23.7109375" customWidth="1"/>
    <col min="8" max="8" width="6.7109375" hidden="1" customWidth="1"/>
  </cols>
  <sheetData>
    <row r="2" spans="1:8" ht="15.75" customHeight="1"/>
    <row r="3" spans="1:8" ht="13.5" customHeight="1"/>
    <row r="4" spans="1:8" ht="12" customHeight="1"/>
    <row r="5" spans="1:8" ht="15" customHeight="1">
      <c r="A5" s="68" t="s">
        <v>0</v>
      </c>
      <c r="B5" s="68"/>
      <c r="C5" s="68"/>
      <c r="D5" s="68"/>
      <c r="E5" s="68"/>
      <c r="F5" s="68"/>
      <c r="G5" s="1"/>
      <c r="H5" s="2"/>
    </row>
    <row r="6" spans="1:8" ht="40.5" customHeight="1">
      <c r="A6" s="69" t="s">
        <v>40</v>
      </c>
      <c r="B6" s="69"/>
      <c r="C6" s="69"/>
      <c r="D6" s="69"/>
      <c r="E6" s="69"/>
      <c r="F6" s="69"/>
      <c r="G6" s="1"/>
      <c r="H6" s="2"/>
    </row>
    <row r="7" spans="1:8" ht="15" customHeight="1" thickBot="1">
      <c r="A7" s="3" t="s">
        <v>1</v>
      </c>
      <c r="B7" s="3"/>
      <c r="C7" s="3"/>
      <c r="D7" s="3"/>
      <c r="E7" s="3"/>
      <c r="F7" s="3"/>
      <c r="G7" s="1"/>
      <c r="H7" s="2"/>
    </row>
    <row r="8" spans="1:8" ht="15" customHeight="1">
      <c r="A8" s="4" t="s">
        <v>2</v>
      </c>
      <c r="B8" s="5" t="s">
        <v>3</v>
      </c>
      <c r="C8" s="5"/>
      <c r="D8" s="5"/>
      <c r="E8" s="5"/>
      <c r="F8" s="6" t="s">
        <v>4</v>
      </c>
      <c r="G8" s="1"/>
      <c r="H8" s="2"/>
    </row>
    <row r="9" spans="1:8" ht="15" customHeight="1">
      <c r="A9" s="7">
        <v>1</v>
      </c>
      <c r="B9" s="8" t="s">
        <v>5</v>
      </c>
      <c r="C9" s="8"/>
      <c r="D9" s="8"/>
      <c r="E9" s="8"/>
      <c r="F9" s="9"/>
      <c r="G9" s="1"/>
      <c r="H9" s="2"/>
    </row>
    <row r="10" spans="1:8" ht="15" customHeight="1">
      <c r="A10" s="7">
        <v>2</v>
      </c>
      <c r="B10" s="11" t="s">
        <v>6</v>
      </c>
      <c r="C10" s="12"/>
      <c r="D10" s="12"/>
      <c r="E10" s="12"/>
      <c r="F10" s="13">
        <f>F11-F22</f>
        <v>3246.66</v>
      </c>
      <c r="G10" s="1"/>
      <c r="H10" s="2"/>
    </row>
    <row r="11" spans="1:8" ht="15" customHeight="1">
      <c r="A11" s="7">
        <v>3</v>
      </c>
      <c r="B11" s="14" t="s">
        <v>7</v>
      </c>
      <c r="C11" s="14"/>
      <c r="D11" s="14"/>
      <c r="E11" s="14"/>
      <c r="F11" s="13">
        <f>F12+F13+F14+F15+F16+F17+F18+F19+F20+F21+F22+F23+F24</f>
        <v>3294.95</v>
      </c>
      <c r="G11" s="1"/>
      <c r="H11" s="2"/>
    </row>
    <row r="12" spans="1:8" ht="15" customHeight="1">
      <c r="A12" s="7"/>
      <c r="B12" s="15" t="s">
        <v>8</v>
      </c>
      <c r="C12" s="15"/>
      <c r="D12" s="15"/>
      <c r="E12" s="15"/>
      <c r="F12" s="10">
        <f>F50</f>
        <v>2074.4700000000003</v>
      </c>
      <c r="G12" s="1"/>
      <c r="H12" s="2"/>
    </row>
    <row r="13" spans="1:8" ht="15" customHeight="1">
      <c r="A13" s="7"/>
      <c r="B13" s="8" t="s">
        <v>9</v>
      </c>
      <c r="C13" s="16"/>
      <c r="D13" s="16"/>
      <c r="E13" s="16"/>
      <c r="F13" s="13">
        <f>F42</f>
        <v>278.94</v>
      </c>
      <c r="G13" s="1"/>
      <c r="H13" s="2"/>
    </row>
    <row r="14" spans="1:8" ht="15" customHeight="1">
      <c r="A14" s="7"/>
      <c r="B14" s="17" t="s">
        <v>10</v>
      </c>
      <c r="C14" s="17"/>
      <c r="D14" s="17"/>
      <c r="E14" s="17"/>
      <c r="F14" s="10">
        <v>293.04000000000002</v>
      </c>
      <c r="G14" s="1"/>
      <c r="H14" s="2"/>
    </row>
    <row r="15" spans="1:8" ht="24" customHeight="1">
      <c r="A15" s="7"/>
      <c r="B15" s="18" t="s">
        <v>29</v>
      </c>
      <c r="C15" s="18"/>
      <c r="D15" s="18"/>
      <c r="E15" s="18"/>
      <c r="F15" s="10">
        <v>209.15</v>
      </c>
      <c r="G15" s="1"/>
      <c r="H15" s="2"/>
    </row>
    <row r="16" spans="1:8" ht="15" customHeight="1">
      <c r="A16" s="7"/>
      <c r="B16" s="17" t="s">
        <v>11</v>
      </c>
      <c r="C16" s="17"/>
      <c r="D16" s="17"/>
      <c r="E16" s="17"/>
      <c r="F16" s="10">
        <v>142.52000000000001</v>
      </c>
      <c r="G16" s="1"/>
      <c r="H16" s="2"/>
    </row>
    <row r="17" spans="1:8" ht="15" customHeight="1">
      <c r="A17" s="7"/>
      <c r="B17" s="19" t="s">
        <v>12</v>
      </c>
      <c r="C17" s="20"/>
      <c r="D17" s="20"/>
      <c r="E17" s="21"/>
      <c r="F17" s="10">
        <v>14.06</v>
      </c>
      <c r="G17" s="1"/>
      <c r="H17" s="2"/>
    </row>
    <row r="18" spans="1:8" ht="15" customHeight="1">
      <c r="A18" s="7"/>
      <c r="B18" s="19" t="s">
        <v>30</v>
      </c>
      <c r="C18" s="20"/>
      <c r="D18" s="20"/>
      <c r="E18" s="21"/>
      <c r="F18" s="10">
        <v>-0.28000000000000003</v>
      </c>
      <c r="G18" s="1"/>
      <c r="H18" s="2"/>
    </row>
    <row r="19" spans="1:8" ht="18.75" customHeight="1">
      <c r="A19" s="7"/>
      <c r="B19" s="19" t="s">
        <v>41</v>
      </c>
      <c r="C19" s="20"/>
      <c r="D19" s="20"/>
      <c r="E19" s="21"/>
      <c r="F19" s="10">
        <v>114.56</v>
      </c>
      <c r="G19" s="1"/>
      <c r="H19" s="2"/>
    </row>
    <row r="20" spans="1:8" ht="15" customHeight="1">
      <c r="A20" s="7"/>
      <c r="B20" s="19" t="s">
        <v>35</v>
      </c>
      <c r="C20" s="20"/>
      <c r="D20" s="20"/>
      <c r="E20" s="21"/>
      <c r="F20" s="10">
        <v>3.27</v>
      </c>
      <c r="G20" s="1"/>
      <c r="H20" s="2"/>
    </row>
    <row r="21" spans="1:8" ht="15" customHeight="1">
      <c r="A21" s="7"/>
      <c r="B21" s="19" t="s">
        <v>42</v>
      </c>
      <c r="C21" s="20"/>
      <c r="D21" s="20"/>
      <c r="E21" s="21"/>
      <c r="F21" s="10">
        <v>7.03</v>
      </c>
      <c r="G21" s="1"/>
      <c r="H21" s="2"/>
    </row>
    <row r="22" spans="1:8" ht="15" customHeight="1">
      <c r="A22" s="7"/>
      <c r="B22" s="19" t="s">
        <v>38</v>
      </c>
      <c r="C22" s="20"/>
      <c r="D22" s="20"/>
      <c r="E22" s="21"/>
      <c r="F22" s="10">
        <v>48.29</v>
      </c>
      <c r="G22" s="1"/>
      <c r="H22" s="2"/>
    </row>
    <row r="23" spans="1:8" ht="15" customHeight="1">
      <c r="A23" s="7"/>
      <c r="B23" s="19" t="s">
        <v>36</v>
      </c>
      <c r="C23" s="20"/>
      <c r="D23" s="20"/>
      <c r="E23" s="21"/>
      <c r="F23" s="10">
        <v>70.739999999999995</v>
      </c>
      <c r="G23" s="1"/>
      <c r="H23" s="2"/>
    </row>
    <row r="24" spans="1:8" ht="15" customHeight="1">
      <c r="A24" s="7"/>
      <c r="B24" s="17" t="s">
        <v>37</v>
      </c>
      <c r="C24" s="17"/>
      <c r="D24" s="17"/>
      <c r="E24" s="17"/>
      <c r="F24" s="10">
        <v>39.159999999999997</v>
      </c>
      <c r="G24" s="1"/>
      <c r="H24" s="2"/>
    </row>
    <row r="25" spans="1:8" ht="15" customHeight="1">
      <c r="A25" s="7">
        <v>4</v>
      </c>
      <c r="B25" s="22" t="s">
        <v>43</v>
      </c>
      <c r="C25" s="22"/>
      <c r="D25" s="22"/>
      <c r="E25" s="22"/>
      <c r="F25" s="23">
        <v>2868.09</v>
      </c>
      <c r="G25" s="1"/>
      <c r="H25" s="2"/>
    </row>
    <row r="26" spans="1:8" ht="18.75" customHeight="1">
      <c r="A26" s="24">
        <v>5</v>
      </c>
      <c r="B26" s="25" t="s">
        <v>39</v>
      </c>
      <c r="C26" s="25"/>
      <c r="D26" s="25"/>
      <c r="E26" s="25"/>
      <c r="F26" s="26">
        <v>495.55</v>
      </c>
      <c r="G26" s="1"/>
      <c r="H26" s="2"/>
    </row>
    <row r="27" spans="1:8" ht="15.75" customHeight="1">
      <c r="A27" s="24"/>
      <c r="B27" s="27"/>
      <c r="C27" s="27"/>
      <c r="D27" s="27"/>
      <c r="E27" s="27"/>
      <c r="F27" s="26"/>
      <c r="G27" s="1"/>
      <c r="H27" s="2"/>
    </row>
    <row r="28" spans="1:8">
      <c r="A28" s="28">
        <v>7</v>
      </c>
      <c r="B28" s="27" t="s">
        <v>44</v>
      </c>
      <c r="C28" s="27"/>
      <c r="D28" s="27"/>
      <c r="E28" s="27"/>
      <c r="F28" s="29">
        <f>F26+F11-F25</f>
        <v>922.40999999999985</v>
      </c>
      <c r="G28" s="1"/>
      <c r="H28" s="2"/>
    </row>
    <row r="29" spans="1:8" ht="15.75" thickBot="1">
      <c r="A29" s="30"/>
      <c r="B29" s="31"/>
      <c r="C29" s="31"/>
      <c r="D29" s="31"/>
      <c r="E29" s="32" t="s">
        <v>13</v>
      </c>
      <c r="F29" s="32"/>
      <c r="G29" s="1"/>
      <c r="H29" s="1"/>
    </row>
    <row r="30" spans="1:8" ht="15" customHeight="1">
      <c r="A30" s="4" t="s">
        <v>2</v>
      </c>
      <c r="B30" s="33" t="s">
        <v>45</v>
      </c>
      <c r="C30" s="33"/>
      <c r="D30" s="33"/>
      <c r="E30" s="33"/>
      <c r="F30" s="34" t="s">
        <v>4</v>
      </c>
      <c r="G30" s="1"/>
      <c r="H30" s="1"/>
    </row>
    <row r="31" spans="1:8" ht="15" customHeight="1">
      <c r="A31" s="7">
        <v>1</v>
      </c>
      <c r="B31" s="62" t="s">
        <v>46</v>
      </c>
      <c r="C31" s="63"/>
      <c r="D31" s="63"/>
      <c r="E31" s="64"/>
      <c r="F31" s="35">
        <v>2.4900000000000002</v>
      </c>
      <c r="G31" s="1"/>
      <c r="H31" s="1"/>
    </row>
    <row r="32" spans="1:8" ht="15" customHeight="1">
      <c r="A32" s="36">
        <v>2</v>
      </c>
      <c r="B32" s="62" t="s">
        <v>47</v>
      </c>
      <c r="C32" s="63"/>
      <c r="D32" s="63"/>
      <c r="E32" s="64"/>
      <c r="F32" s="37">
        <v>9</v>
      </c>
      <c r="G32" s="1"/>
      <c r="H32" s="1"/>
    </row>
    <row r="33" spans="1:8">
      <c r="A33" s="36">
        <v>3</v>
      </c>
      <c r="B33" s="62" t="s">
        <v>48</v>
      </c>
      <c r="C33" s="63"/>
      <c r="D33" s="63"/>
      <c r="E33" s="64"/>
      <c r="F33" s="37">
        <v>56</v>
      </c>
      <c r="G33" s="1"/>
      <c r="H33" s="1"/>
    </row>
    <row r="34" spans="1:8" ht="18.75" customHeight="1">
      <c r="A34" s="36">
        <v>4</v>
      </c>
      <c r="B34" s="62" t="s">
        <v>49</v>
      </c>
      <c r="C34" s="63"/>
      <c r="D34" s="63"/>
      <c r="E34" s="64"/>
      <c r="F34" s="37">
        <v>70.95</v>
      </c>
      <c r="G34" s="1"/>
      <c r="H34" s="1" t="s">
        <v>33</v>
      </c>
    </row>
    <row r="35" spans="1:8" ht="15" customHeight="1">
      <c r="A35" s="36">
        <v>5</v>
      </c>
      <c r="B35" s="62" t="s">
        <v>50</v>
      </c>
      <c r="C35" s="63"/>
      <c r="D35" s="63"/>
      <c r="E35" s="64"/>
      <c r="F35" s="37">
        <v>7.92</v>
      </c>
      <c r="G35" s="1"/>
      <c r="H35" s="1"/>
    </row>
    <row r="36" spans="1:8" ht="15" customHeight="1">
      <c r="A36" s="36">
        <v>6</v>
      </c>
      <c r="B36" s="62" t="s">
        <v>51</v>
      </c>
      <c r="C36" s="63"/>
      <c r="D36" s="63"/>
      <c r="E36" s="64"/>
      <c r="F36" s="37">
        <v>12</v>
      </c>
      <c r="G36" s="1"/>
      <c r="H36" s="1"/>
    </row>
    <row r="37" spans="1:8" ht="19.5" customHeight="1">
      <c r="A37" s="36">
        <v>7</v>
      </c>
      <c r="B37" s="62" t="s">
        <v>52</v>
      </c>
      <c r="C37" s="63"/>
      <c r="D37" s="63"/>
      <c r="E37" s="64"/>
      <c r="F37" s="37">
        <v>69.17</v>
      </c>
      <c r="G37" s="1"/>
      <c r="H37" s="1"/>
    </row>
    <row r="38" spans="1:8" ht="25.5" customHeight="1">
      <c r="A38" s="36">
        <v>8</v>
      </c>
      <c r="B38" s="62" t="s">
        <v>53</v>
      </c>
      <c r="C38" s="63"/>
      <c r="D38" s="63"/>
      <c r="E38" s="64"/>
      <c r="F38" s="37">
        <v>13.86</v>
      </c>
      <c r="G38" s="1"/>
      <c r="H38" s="1"/>
    </row>
    <row r="39" spans="1:8" ht="15" customHeight="1">
      <c r="A39" s="36">
        <v>9</v>
      </c>
      <c r="B39" s="62" t="s">
        <v>54</v>
      </c>
      <c r="C39" s="63"/>
      <c r="D39" s="63"/>
      <c r="E39" s="64"/>
      <c r="F39" s="37">
        <v>8.33</v>
      </c>
      <c r="G39" s="1"/>
      <c r="H39" s="1"/>
    </row>
    <row r="40" spans="1:8" ht="15" customHeight="1">
      <c r="A40" s="36">
        <v>10</v>
      </c>
      <c r="B40" s="62" t="s">
        <v>55</v>
      </c>
      <c r="C40" s="63"/>
      <c r="D40" s="63"/>
      <c r="E40" s="64"/>
      <c r="F40" s="37">
        <v>29.22</v>
      </c>
      <c r="G40" s="1"/>
      <c r="H40" s="1"/>
    </row>
    <row r="41" spans="1:8" ht="15" customHeight="1">
      <c r="A41" s="36"/>
      <c r="B41" s="70"/>
      <c r="C41" s="71"/>
      <c r="D41" s="71"/>
      <c r="E41" s="72"/>
      <c r="F41" s="37"/>
      <c r="G41" s="1"/>
      <c r="H41" s="1"/>
    </row>
    <row r="42" spans="1:8" ht="15" customHeight="1" thickBot="1">
      <c r="A42" s="38"/>
      <c r="B42" s="39" t="s">
        <v>14</v>
      </c>
      <c r="C42" s="40"/>
      <c r="D42" s="40"/>
      <c r="E42" s="40"/>
      <c r="F42" s="41">
        <f>SUM(F31:F40)</f>
        <v>278.94</v>
      </c>
      <c r="G42" s="1"/>
      <c r="H42" s="1"/>
    </row>
    <row r="43" spans="1:8" ht="29.25" customHeight="1">
      <c r="A43" s="42" t="s">
        <v>15</v>
      </c>
      <c r="B43" s="42"/>
      <c r="C43" s="42"/>
      <c r="D43" s="42"/>
      <c r="E43" s="42"/>
      <c r="F43" s="42"/>
      <c r="G43" s="1"/>
      <c r="H43" s="2"/>
    </row>
    <row r="44" spans="1:8" ht="15" customHeight="1">
      <c r="A44" s="43" t="s">
        <v>2</v>
      </c>
      <c r="B44" s="44" t="s">
        <v>16</v>
      </c>
      <c r="C44" s="45"/>
      <c r="D44" s="45"/>
      <c r="E44" s="46"/>
      <c r="F44" s="47" t="s">
        <v>17</v>
      </c>
      <c r="G44" s="1"/>
      <c r="H44" s="2"/>
    </row>
    <row r="45" spans="1:8" ht="15" customHeight="1">
      <c r="A45" s="48">
        <v>1</v>
      </c>
      <c r="B45" s="65" t="s">
        <v>18</v>
      </c>
      <c r="C45" s="66"/>
      <c r="D45" s="66"/>
      <c r="E45" s="67"/>
      <c r="F45" s="49">
        <v>523.57000000000005</v>
      </c>
      <c r="G45" s="1"/>
      <c r="H45" s="2"/>
    </row>
    <row r="46" spans="1:8" ht="15" customHeight="1">
      <c r="A46" s="48">
        <v>2</v>
      </c>
      <c r="B46" s="65" t="s">
        <v>19</v>
      </c>
      <c r="C46" s="66"/>
      <c r="D46" s="66"/>
      <c r="E46" s="67"/>
      <c r="F46" s="49">
        <v>965.02</v>
      </c>
      <c r="G46" s="1"/>
      <c r="H46" s="2"/>
    </row>
    <row r="47" spans="1:8" ht="15" customHeight="1">
      <c r="A47" s="48">
        <v>3</v>
      </c>
      <c r="B47" s="65" t="s">
        <v>20</v>
      </c>
      <c r="C47" s="66"/>
      <c r="D47" s="66"/>
      <c r="E47" s="67"/>
      <c r="F47" s="49">
        <v>432.62</v>
      </c>
      <c r="G47" s="1"/>
      <c r="H47" s="2"/>
    </row>
    <row r="48" spans="1:8" ht="15" customHeight="1">
      <c r="A48" s="48">
        <v>4</v>
      </c>
      <c r="B48" s="65" t="s">
        <v>21</v>
      </c>
      <c r="C48" s="66"/>
      <c r="D48" s="66"/>
      <c r="E48" s="67"/>
      <c r="F48" s="49">
        <v>267.14999999999998</v>
      </c>
      <c r="G48" s="1"/>
      <c r="H48" s="2"/>
    </row>
    <row r="49" spans="1:8" ht="21" customHeight="1">
      <c r="A49" s="48">
        <v>5</v>
      </c>
      <c r="B49" s="65" t="s">
        <v>31</v>
      </c>
      <c r="C49" s="66"/>
      <c r="D49" s="66"/>
      <c r="E49" s="67"/>
      <c r="F49" s="49">
        <v>-113.89</v>
      </c>
      <c r="G49" s="1"/>
      <c r="H49" s="2"/>
    </row>
    <row r="50" spans="1:8" ht="31.5" customHeight="1">
      <c r="A50" s="44" t="s">
        <v>14</v>
      </c>
      <c r="B50" s="45"/>
      <c r="C50" s="45"/>
      <c r="D50" s="45"/>
      <c r="E50" s="46"/>
      <c r="F50" s="23">
        <f>F49+F47+F46+F45+F48</f>
        <v>2074.4700000000003</v>
      </c>
      <c r="G50" s="1"/>
      <c r="H50" s="2"/>
    </row>
    <row r="51" spans="1:8" ht="23.25" customHeight="1">
      <c r="A51" s="50" t="s">
        <v>22</v>
      </c>
      <c r="B51" s="50"/>
      <c r="C51" s="50"/>
      <c r="D51" s="50"/>
      <c r="E51" s="50"/>
      <c r="F51" s="50"/>
      <c r="G51" s="50"/>
      <c r="H51" s="51"/>
    </row>
    <row r="52" spans="1:8" ht="13.5" customHeight="1">
      <c r="A52" s="52" t="s">
        <v>23</v>
      </c>
      <c r="B52" s="52"/>
      <c r="C52" s="53"/>
      <c r="D52" s="53"/>
      <c r="E52" s="53"/>
      <c r="F52" s="54"/>
      <c r="G52" s="55"/>
      <c r="H52" s="56"/>
    </row>
    <row r="53" spans="1:8">
      <c r="A53" s="57" t="s">
        <v>56</v>
      </c>
      <c r="B53" s="57"/>
      <c r="C53" s="57"/>
      <c r="D53" s="57"/>
      <c r="E53" s="57"/>
      <c r="F53" s="57"/>
      <c r="G53" s="58"/>
      <c r="H53" s="59"/>
    </row>
    <row r="54" spans="1:8" ht="15.75" customHeight="1">
      <c r="A54" s="57" t="s">
        <v>57</v>
      </c>
      <c r="B54" s="57"/>
      <c r="C54" s="57"/>
      <c r="D54" s="57"/>
      <c r="E54" s="57"/>
      <c r="F54" s="57"/>
      <c r="G54" s="58"/>
      <c r="H54" s="59"/>
    </row>
    <row r="55" spans="1:8">
      <c r="A55" s="57" t="s">
        <v>58</v>
      </c>
      <c r="B55" s="57"/>
      <c r="C55" s="57"/>
      <c r="D55" s="57"/>
      <c r="E55" s="57"/>
      <c r="F55" s="57"/>
      <c r="G55" s="58"/>
      <c r="H55" s="59"/>
    </row>
    <row r="56" spans="1:8">
      <c r="A56" s="57" t="s">
        <v>24</v>
      </c>
      <c r="B56" s="57"/>
      <c r="C56" s="57"/>
      <c r="D56" s="57"/>
      <c r="E56" s="57"/>
      <c r="F56" s="57"/>
      <c r="G56" s="58"/>
      <c r="H56" s="59"/>
    </row>
    <row r="57" spans="1:8" ht="15" customHeight="1">
      <c r="A57" s="57" t="s">
        <v>25</v>
      </c>
      <c r="B57" s="57"/>
      <c r="C57" s="57"/>
      <c r="D57" s="57"/>
      <c r="E57" s="57"/>
      <c r="F57" s="57"/>
      <c r="G57" s="57"/>
      <c r="H57" s="60"/>
    </row>
    <row r="58" spans="1:8" ht="27" customHeight="1">
      <c r="A58" s="57" t="s">
        <v>26</v>
      </c>
      <c r="B58" s="57"/>
      <c r="C58" s="57"/>
      <c r="D58" s="57"/>
      <c r="E58" s="57"/>
      <c r="F58" s="57"/>
      <c r="G58" s="57"/>
      <c r="H58" s="60"/>
    </row>
    <row r="59" spans="1:8">
      <c r="A59" s="57" t="s">
        <v>27</v>
      </c>
      <c r="B59" s="57"/>
      <c r="C59" s="57"/>
      <c r="D59" s="57"/>
      <c r="E59" s="57"/>
      <c r="F59" s="57"/>
      <c r="G59" s="57"/>
      <c r="H59" s="57"/>
    </row>
    <row r="60" spans="1:8" ht="24" customHeight="1">
      <c r="A60" s="57" t="s">
        <v>28</v>
      </c>
      <c r="B60" s="57"/>
      <c r="C60" s="57"/>
      <c r="D60" s="57"/>
      <c r="E60" s="57"/>
      <c r="F60" s="57"/>
      <c r="G60" s="53"/>
      <c r="H60" s="60"/>
    </row>
    <row r="61" spans="1:8" ht="28.5" customHeight="1">
      <c r="A61" s="61" t="s">
        <v>32</v>
      </c>
      <c r="B61" s="61"/>
      <c r="C61" s="61"/>
      <c r="D61" s="61"/>
      <c r="E61" s="61"/>
      <c r="F61" s="61"/>
      <c r="G61" s="53"/>
      <c r="H61" s="60"/>
    </row>
    <row r="62" spans="1:8" ht="45.75" customHeight="1">
      <c r="A62" s="61" t="s">
        <v>34</v>
      </c>
      <c r="B62" s="61"/>
      <c r="C62" s="61"/>
      <c r="D62" s="61"/>
      <c r="E62" s="61"/>
      <c r="F62" s="61"/>
      <c r="G62" s="53"/>
      <c r="H62" s="60"/>
    </row>
    <row r="63" spans="1:8" ht="15.75" customHeight="1">
      <c r="A63" s="60"/>
      <c r="B63" s="73" t="s">
        <v>59</v>
      </c>
      <c r="C63" s="73"/>
      <c r="D63" s="73"/>
      <c r="E63" s="73"/>
      <c r="F63" s="60"/>
      <c r="G63" s="53"/>
      <c r="H63" s="60"/>
    </row>
    <row r="64" spans="1:8" ht="15" customHeight="1">
      <c r="A64" s="74"/>
      <c r="C64" s="75"/>
      <c r="D64" s="75"/>
      <c r="E64" s="75"/>
      <c r="F64" s="75"/>
      <c r="G64" s="1"/>
      <c r="H64" s="2"/>
    </row>
    <row r="65" ht="15" customHeight="1"/>
    <row r="67" ht="15" customHeight="1"/>
    <row r="68" ht="15" customHeight="1"/>
    <row r="69" ht="15" customHeight="1"/>
    <row r="70" ht="15" customHeight="1"/>
    <row r="71" ht="15" customHeight="1"/>
    <row r="72" ht="27.75" customHeight="1"/>
    <row r="73" ht="15" customHeight="1"/>
    <row r="74" ht="15" customHeight="1"/>
    <row r="75" ht="26.25" customHeight="1"/>
    <row r="76" ht="15" customHeight="1"/>
    <row r="77" ht="15" customHeight="1"/>
    <row r="78" ht="15" customHeight="1"/>
    <row r="79" ht="15" customHeight="1"/>
    <row r="81" ht="27" customHeight="1"/>
    <row r="85" ht="15" customHeight="1"/>
    <row r="86" ht="15" customHeight="1"/>
    <row r="87" ht="15" customHeight="1"/>
    <row r="88" ht="18.75" customHeight="1"/>
    <row r="89" ht="15" customHeight="1"/>
    <row r="90" ht="24" customHeight="1"/>
    <row r="91" ht="17.25" customHeight="1"/>
    <row r="92" ht="17.25" customHeight="1"/>
    <row r="93" ht="17.25" customHeight="1"/>
    <row r="94" ht="15" customHeight="1"/>
    <row r="96" ht="15" customHeight="1"/>
    <row r="97" ht="15" customHeight="1"/>
    <row r="98" ht="15" customHeight="1"/>
    <row r="99" ht="26.25" customHeight="1"/>
    <row r="100" ht="15" customHeight="1"/>
    <row r="101" ht="15" customHeight="1"/>
    <row r="102" ht="15" customHeight="1"/>
    <row r="103" ht="15" customHeight="1"/>
    <row r="104" ht="27" customHeight="1"/>
    <row r="105" ht="15" customHeight="1"/>
    <row r="106" ht="15" customHeight="1"/>
    <row r="107" ht="15" customHeight="1"/>
    <row r="108" ht="15" customHeight="1"/>
    <row r="109" ht="15" customHeight="1"/>
    <row r="110" ht="22.5" customHeight="1"/>
    <row r="111" ht="27" customHeight="1"/>
    <row r="112" ht="15" customHeight="1"/>
    <row r="113" ht="29.25" customHeight="1"/>
    <row r="114" ht="29.25" customHeight="1"/>
    <row r="115" ht="62.25" customHeight="1"/>
    <row r="116" ht="29.25" customHeight="1"/>
    <row r="118" ht="15.75" customHeight="1"/>
    <row r="121" ht="15" customHeight="1"/>
    <row r="124" ht="18.75" customHeight="1"/>
    <row r="125" ht="52.5" customHeight="1"/>
    <row r="126" ht="15.75" customHeight="1"/>
    <row r="127" ht="15" customHeight="1"/>
    <row r="128" ht="15" customHeight="1"/>
    <row r="130" ht="15" customHeight="1"/>
    <row r="131" ht="15" customHeight="1"/>
    <row r="132" ht="15" customHeight="1"/>
    <row r="133" ht="15" customHeight="1"/>
    <row r="134" ht="15" customHeight="1"/>
    <row r="135" ht="25.5" customHeight="1"/>
    <row r="136" ht="15" customHeight="1"/>
    <row r="137" ht="15" customHeight="1"/>
    <row r="138" ht="15" customHeight="1"/>
    <row r="139" ht="15" customHeight="1"/>
    <row r="141" ht="15" customHeight="1"/>
    <row r="142" ht="15" customHeight="1"/>
    <row r="144" ht="29.25" customHeight="1"/>
    <row r="148" ht="15" customHeight="1"/>
    <row r="149" ht="15" customHeight="1"/>
    <row r="150" ht="27" customHeight="1"/>
    <row r="151" ht="15" customHeight="1"/>
    <row r="152" ht="14.25" customHeight="1"/>
    <row r="153" ht="15" customHeight="1"/>
    <row r="155" ht="15" customHeight="1"/>
    <row r="156" ht="15" customHeight="1"/>
    <row r="157" ht="15" customHeight="1"/>
    <row r="158" ht="28.5" customHeight="1"/>
    <row r="159" ht="15" customHeight="1"/>
    <row r="160" ht="15" customHeight="1"/>
    <row r="161" ht="15" customHeight="1"/>
    <row r="162" ht="15" customHeight="1"/>
    <row r="163" ht="32.2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27" customHeight="1"/>
    <row r="171" ht="15" customHeight="1"/>
    <row r="172" ht="26.25" customHeight="1"/>
    <row r="173" ht="33.75" customHeight="1"/>
    <row r="174" ht="59.25" customHeight="1"/>
    <row r="176" ht="15" customHeight="1"/>
    <row r="180" ht="18.75" customHeight="1"/>
    <row r="181" ht="47.25" customHeight="1"/>
    <row r="182" ht="15.7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32.2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2" ht="27.75" customHeight="1"/>
    <row r="204" ht="15" customHeight="1"/>
    <row r="205" ht="15" customHeight="1"/>
    <row r="206" ht="15" customHeight="1"/>
    <row r="207" ht="15" customHeight="1"/>
    <row r="208" ht="28.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27.75" customHeight="1"/>
    <row r="219" ht="15" customHeight="1"/>
    <row r="220" ht="15" customHeight="1"/>
    <row r="221" ht="15" customHeight="1"/>
    <row r="222" ht="15" customHeight="1"/>
    <row r="223" ht="15" customHeight="1"/>
    <row r="224" ht="18.75" customHeight="1"/>
    <row r="225" ht="29.25" customHeight="1"/>
    <row r="226" ht="22.5" customHeight="1"/>
    <row r="227" ht="27" customHeight="1"/>
    <row r="228" ht="36.75" customHeight="1"/>
    <row r="229" ht="57" customHeight="1"/>
    <row r="230" ht="18.75" customHeight="1"/>
    <row r="231" ht="15" customHeight="1"/>
    <row r="244" ht="18.75" customHeight="1"/>
    <row r="245" ht="43.5" customHeight="1"/>
    <row r="246" ht="15.7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27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3.5" customHeight="1"/>
    <row r="265" ht="38.25" customHeight="1"/>
    <row r="267" ht="15" customHeight="1"/>
    <row r="268" ht="16.5" customHeight="1"/>
    <row r="269" ht="14.25" customHeight="1"/>
    <row r="270" ht="15" customHeight="1"/>
    <row r="271" ht="30" customHeight="1"/>
    <row r="272" ht="18.75" customHeight="1"/>
    <row r="273" ht="15.75" customHeight="1"/>
    <row r="274" ht="13.5" customHeight="1"/>
    <row r="275" ht="13.5" customHeight="1"/>
    <row r="277" ht="15" customHeight="1"/>
    <row r="278" ht="15" customHeight="1"/>
    <row r="279" ht="15" customHeight="1"/>
    <row r="280" ht="28.5" customHeight="1"/>
    <row r="281" ht="15" customHeight="1"/>
    <row r="282" ht="15" customHeight="1"/>
    <row r="283" ht="15" customHeight="1"/>
    <row r="284" ht="15" customHeight="1"/>
    <row r="285" ht="26.2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26.25" customHeight="1"/>
    <row r="293" ht="15" customHeight="1"/>
    <row r="294" ht="24.75" customHeight="1"/>
    <row r="295" ht="15" customHeight="1"/>
    <row r="296" ht="56.25" customHeight="1"/>
    <row r="298" ht="24" customHeight="1"/>
    <row r="304" ht="44.25" customHeight="1"/>
    <row r="305" ht="12.75" customHeight="1"/>
    <row r="326" ht="28.5" customHeight="1"/>
    <row r="327" ht="12.75" customHeight="1"/>
    <row r="332" ht="15" customHeight="1"/>
    <row r="336" ht="42.75" customHeight="1"/>
    <row r="337" ht="29.25" customHeight="1"/>
    <row r="341" ht="11.25" customHeight="1"/>
    <row r="349" ht="21.75" customHeight="1"/>
    <row r="350" ht="12" customHeight="1"/>
    <row r="356" ht="27" customHeight="1"/>
    <row r="358" ht="24" customHeight="1"/>
    <row r="361" ht="15" customHeight="1"/>
    <row r="362" ht="17.25" customHeight="1"/>
  </sheetData>
  <mergeCells count="59">
    <mergeCell ref="B63:E63"/>
    <mergeCell ref="C64:F64"/>
    <mergeCell ref="A57:G57"/>
    <mergeCell ref="A58:G58"/>
    <mergeCell ref="A59:H59"/>
    <mergeCell ref="A60:F60"/>
    <mergeCell ref="A61:F61"/>
    <mergeCell ref="A62:F62"/>
    <mergeCell ref="A51:G51"/>
    <mergeCell ref="A52:B52"/>
    <mergeCell ref="A53:F53"/>
    <mergeCell ref="A54:F54"/>
    <mergeCell ref="A55:F55"/>
    <mergeCell ref="A56:F56"/>
    <mergeCell ref="B45:E45"/>
    <mergeCell ref="B46:E46"/>
    <mergeCell ref="B47:E47"/>
    <mergeCell ref="B48:E48"/>
    <mergeCell ref="B49:E49"/>
    <mergeCell ref="A50:E50"/>
    <mergeCell ref="B38:E38"/>
    <mergeCell ref="B39:E39"/>
    <mergeCell ref="B40:E40"/>
    <mergeCell ref="B42:E42"/>
    <mergeCell ref="A43:F43"/>
    <mergeCell ref="B44:E44"/>
    <mergeCell ref="B32:E32"/>
    <mergeCell ref="B33:E33"/>
    <mergeCell ref="B34:E34"/>
    <mergeCell ref="B35:E35"/>
    <mergeCell ref="B36:E36"/>
    <mergeCell ref="B37:E37"/>
    <mergeCell ref="B26:E26"/>
    <mergeCell ref="B27:E27"/>
    <mergeCell ref="B28:E28"/>
    <mergeCell ref="E29:F29"/>
    <mergeCell ref="B30:E30"/>
    <mergeCell ref="B31:E31"/>
    <mergeCell ref="B20:E20"/>
    <mergeCell ref="B21:E21"/>
    <mergeCell ref="B22:E22"/>
    <mergeCell ref="B23:E23"/>
    <mergeCell ref="B24:E24"/>
    <mergeCell ref="B25:E25"/>
    <mergeCell ref="B14:E14"/>
    <mergeCell ref="B15:E15"/>
    <mergeCell ref="B16:E16"/>
    <mergeCell ref="B17:E17"/>
    <mergeCell ref="B18:E18"/>
    <mergeCell ref="B19:E19"/>
    <mergeCell ref="B8:E8"/>
    <mergeCell ref="B9:E9"/>
    <mergeCell ref="B10:E10"/>
    <mergeCell ref="B11:E11"/>
    <mergeCell ref="B12:E12"/>
    <mergeCell ref="B13:E13"/>
    <mergeCell ref="A5:F5"/>
    <mergeCell ref="A6:F6"/>
    <mergeCell ref="A7:F7"/>
  </mergeCells>
  <pageMargins left="0" right="0" top="0" bottom="0" header="0.17" footer="0.17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2019-03-13T03:56:32Z</dcterms:created>
  <dcterms:modified xsi:type="dcterms:W3CDTF">2019-03-13T03:58:15Z</dcterms:modified>
</cp:coreProperties>
</file>